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76" windowWidth="14940" windowHeight="9156" tabRatio="733" activeTab="0"/>
  </bookViews>
  <sheets>
    <sheet name="Общие сведения об отделении" sheetId="1" r:id="rId1"/>
    <sheet name="Наблюдение реципиентов почки" sheetId="2" r:id="rId2"/>
    <sheet name="Приложение" sheetId="3" r:id="rId3"/>
  </sheets>
  <definedNames/>
  <calcPr fullCalcOnLoad="1"/>
</workbook>
</file>

<file path=xl/sharedStrings.xml><?xml version="1.0" encoding="utf-8"?>
<sst xmlns="http://schemas.openxmlformats.org/spreadsheetml/2006/main" count="250" uniqueCount="189">
  <si>
    <t xml:space="preserve">Название отделения/центра </t>
  </si>
  <si>
    <t>Адрес отделения/центра</t>
  </si>
  <si>
    <t xml:space="preserve">Год основания отделения </t>
  </si>
  <si>
    <t xml:space="preserve">Название лечебного учреждения </t>
  </si>
  <si>
    <t>Республика(область, край)</t>
  </si>
  <si>
    <t>Индекс</t>
  </si>
  <si>
    <t>Город/поселок</t>
  </si>
  <si>
    <t>Улица</t>
  </si>
  <si>
    <t xml:space="preserve">Руководитель (зав. отделением) </t>
  </si>
  <si>
    <t>Фамилия</t>
  </si>
  <si>
    <t>Имя</t>
  </si>
  <si>
    <t>Отчество</t>
  </si>
  <si>
    <t>Мобильный</t>
  </si>
  <si>
    <t>E-mail</t>
  </si>
  <si>
    <t>Главный специалист Вашего региона по нефрологии</t>
  </si>
  <si>
    <t>Главный специалист Вашего региона по диализу</t>
  </si>
  <si>
    <t>Виды заместительной почечной терапии, применяемые в отделении/центре</t>
  </si>
  <si>
    <t>Программный гемодиализ</t>
  </si>
  <si>
    <t>Гемодиафильтрация</t>
  </si>
  <si>
    <t>Перитонеальный диализ</t>
  </si>
  <si>
    <t xml:space="preserve">Форма собственности отделения/центра: </t>
  </si>
  <si>
    <t>государственная (муниципальная)</t>
  </si>
  <si>
    <t>частно-государственное партнерство</t>
  </si>
  <si>
    <t>ведомственное подчинение (исключая подчинение Минздраву и органам здравоохранения)</t>
  </si>
  <si>
    <t>Всего</t>
  </si>
  <si>
    <t>0-19</t>
  </si>
  <si>
    <t>Возрастные группы</t>
  </si>
  <si>
    <t>20-44</t>
  </si>
  <si>
    <t>45-64</t>
  </si>
  <si>
    <t>65-74</t>
  </si>
  <si>
    <t>75+</t>
  </si>
  <si>
    <t>Умерло</t>
  </si>
  <si>
    <t>Переведено на перитонеальный диализ</t>
  </si>
  <si>
    <t>Переведено в другие отделения</t>
  </si>
  <si>
    <t>Переведено на программный диализ</t>
  </si>
  <si>
    <t xml:space="preserve">Ваши пожелания, предложения (просим также указать Ваше мнение о сдерживающих факторах развития заместительной почечной терапии,  недостаточного использования перитонеального диализа, трансплантации почки, способах решения этих проблем) </t>
  </si>
  <si>
    <t>Другое</t>
  </si>
  <si>
    <t>Операции по трансплантации почки</t>
  </si>
  <si>
    <t>Наблюдение реципиентов трансплантированной почки</t>
  </si>
  <si>
    <t>город (район, область) 1</t>
  </si>
  <si>
    <t>город (район, область) 2</t>
  </si>
  <si>
    <t>город (район, область) 3</t>
  </si>
  <si>
    <t>город (район, область) 4</t>
  </si>
  <si>
    <t>город (район, область) 5</t>
  </si>
  <si>
    <t>город (район, область) 6</t>
  </si>
  <si>
    <t>город (район, область) 7</t>
  </si>
  <si>
    <t>город (район, область) 8</t>
  </si>
  <si>
    <t>город (район, область) 9</t>
  </si>
  <si>
    <t>город (район, область) 10</t>
  </si>
  <si>
    <t>город (район, область) 11</t>
  </si>
  <si>
    <t>город (район, область) 12</t>
  </si>
  <si>
    <t>город (район, область) 13</t>
  </si>
  <si>
    <t>город (район, область) 14</t>
  </si>
  <si>
    <t>город (район, область) 15</t>
  </si>
  <si>
    <t>город (район, область) 16</t>
  </si>
  <si>
    <t>город (район, область) 17</t>
  </si>
  <si>
    <t>город (район, область) 18</t>
  </si>
  <si>
    <t>город (район, область) 19</t>
  </si>
  <si>
    <t>город (район, область) 20</t>
  </si>
  <si>
    <t>Наблюдение родственных доноров</t>
  </si>
  <si>
    <t>Биопсия трансплантата</t>
  </si>
  <si>
    <t>Мониторинг циклоспорина</t>
  </si>
  <si>
    <t>Мониторинг прографа</t>
  </si>
  <si>
    <t>Диагностика вирусных инфекций</t>
  </si>
  <si>
    <t>Является ли ваш центр единственным в регионе центром наблюдения за реципиентами почки?</t>
  </si>
  <si>
    <t>Инфекции</t>
  </si>
  <si>
    <t>Онкология</t>
  </si>
  <si>
    <t>Сердечно-сосудистые</t>
  </si>
  <si>
    <t>Причины смерти</t>
  </si>
  <si>
    <t>Причины прекращения функции трансплантата</t>
  </si>
  <si>
    <t>Отторжение</t>
  </si>
  <si>
    <t>Нефротоксичность, индуцированная ингибиторами кальцинейрина</t>
  </si>
  <si>
    <t>Хроническая трансплантационная нефропатия</t>
  </si>
  <si>
    <t xml:space="preserve">Рецидив основного заболевания </t>
  </si>
  <si>
    <t>Дом/Корпус</t>
  </si>
  <si>
    <t xml:space="preserve">Острый криз отторжения </t>
  </si>
  <si>
    <t xml:space="preserve">Хроническое отторжение </t>
  </si>
  <si>
    <t>Количество пациентов</t>
  </si>
  <si>
    <t>Общая характеристика посттрансплантационного наблюдения</t>
  </si>
  <si>
    <t>центр диализной сети(указать название сети)</t>
  </si>
  <si>
    <t>Перечислите города, районы, области, реципиенты-жители которых могут наблюдаться в Вашем отделении/центре</t>
  </si>
  <si>
    <t>Характер патологии, выявленной при биопсии ( число случаев)</t>
  </si>
  <si>
    <t>Прочее</t>
  </si>
  <si>
    <t>E-mail1  отделения/центра</t>
  </si>
  <si>
    <t>E-mail2  отделения/центра</t>
  </si>
  <si>
    <t xml:space="preserve">Врач, ответственный за ведение регистра больных с трансплантированной почкой / наблюдающего больных после ТП </t>
  </si>
  <si>
    <t>Поля, выделенные желтым, имеют числовой формат</t>
  </si>
  <si>
    <t>Рассчетная сумма (всего)</t>
  </si>
  <si>
    <t>Рассчетная сумма (мужчины)</t>
  </si>
  <si>
    <t>Рассчетная сумма (женщины)</t>
  </si>
  <si>
    <t>Телефон 2 отделения/центра (с указанием кода города)</t>
  </si>
  <si>
    <t>Телефон 1 отделения/центра (с указанием кода города)</t>
  </si>
  <si>
    <t>Гломерулонефриты</t>
  </si>
  <si>
    <t>Пиелонефриты</t>
  </si>
  <si>
    <t>Поликистозы</t>
  </si>
  <si>
    <t>Сахарный диабет 1 типа</t>
  </si>
  <si>
    <t>Сахарный диабет 2 типа</t>
  </si>
  <si>
    <t>Гипертензия</t>
  </si>
  <si>
    <t>Ренальные васкулиты</t>
  </si>
  <si>
    <t>Прочие</t>
  </si>
  <si>
    <t>Переведено с программного диализа</t>
  </si>
  <si>
    <t>Переведено с перитонеального диализа</t>
  </si>
  <si>
    <t>Без диализа</t>
  </si>
  <si>
    <t>Диагноз не известен</t>
  </si>
  <si>
    <t>Рассчетная сумма (Всего)</t>
  </si>
  <si>
    <t>Поля, выделенные фиолетовым, имеют числовой формат и равны сумме соответствующих ячеек</t>
  </si>
  <si>
    <t>Приложение</t>
  </si>
  <si>
    <t>код</t>
  </si>
  <si>
    <t>диагноз</t>
  </si>
  <si>
    <t>Гломерулонефрит, гистологически не подтвержденная форма</t>
  </si>
  <si>
    <t>Фокальный сегментарный гломерулосклероз с нефротическим синдромом у детей</t>
  </si>
  <si>
    <t>Фокальный сегментарный гломерулосклероз с нефротическим синдромом у взрослых</t>
  </si>
  <si>
    <t>IgA-нефропатия (с обнаружением антител при иммунофлюоресценции)</t>
  </si>
  <si>
    <t>Мембранозно-пролиферативный гломерулонефрит, 1 тип (подтв. данными иммунофлюоресценции и/или электронной микроскопии)</t>
  </si>
  <si>
    <t>Болезнь плотных депозитов; мембрано-пролиферативный гломерулонефрит, 2 тип (подтв. данными иммунофлюоресценции и/или электронной микроскопии)</t>
  </si>
  <si>
    <t>Мембранозная нефропатия</t>
  </si>
  <si>
    <t>Гломерулонефрит с полулуниями (экстракапиллярный) 1, 2 и 3 типов</t>
  </si>
  <si>
    <t>Гломерулонефрит, подтвержденный при биопсии, другая форма</t>
  </si>
  <si>
    <t>Криоглобулинемический гломерулонефрит</t>
  </si>
  <si>
    <t>Болезнь легких цепей</t>
  </si>
  <si>
    <t>Амилоидоз почек</t>
  </si>
  <si>
    <t>Системная красная волчанка</t>
  </si>
  <si>
    <t>Пурпура Шенлейн-Геноха</t>
  </si>
  <si>
    <t>Гломерулонефрит, связанный с циррозом печени (гепаторенальный синдром)</t>
  </si>
  <si>
    <t>Грануломатоз Вегенера</t>
  </si>
  <si>
    <t>Синдром Гудпасчера</t>
  </si>
  <si>
    <t>Гемолитико-уремический синдром (включая синдром Мошковича)</t>
  </si>
  <si>
    <t>Пиелонефрит, обусловленный нейрогенным мочевым пузырем</t>
  </si>
  <si>
    <t>Пиелонефрит, обусловленный врожденной аномалией развития мочевых путей с обструкцией, с или без пузырно-мочеточникового рефлюкса</t>
  </si>
  <si>
    <t>Пиелонефрит, обусловленный пузырно-мочеточниковым рефлюксом без обструкции мочевых путей</t>
  </si>
  <si>
    <t>Пиелонефрит, обусловленный приобретенной обструктцией мочевых путей</t>
  </si>
  <si>
    <t>Пиелонефрит, обусловленный почечно-каменной болезнью</t>
  </si>
  <si>
    <t>Пиелонефрит, обусловленный другими причинами</t>
  </si>
  <si>
    <t>Пиелонефрит с неизвестным механизмом развития</t>
  </si>
  <si>
    <t>Поликистоз</t>
  </si>
  <si>
    <t>Поликистоз почек, взрослый тип</t>
  </si>
  <si>
    <t>Диабетическая нефропатия или диабетический гломерулосклероз при СД 1 типа</t>
  </si>
  <si>
    <t>Диабетическая нефропатия или диабетический гломерулосклероз при СД 2 типа</t>
  </si>
  <si>
    <t>Поражение почек вследствие гипертензии</t>
  </si>
  <si>
    <t>Поражение почек вследствие полиартериита</t>
  </si>
  <si>
    <t>Поражение почек вследствие злокачественной гипертензии</t>
  </si>
  <si>
    <t>Анальгетическая нефропатия (интерстициальное поражение)</t>
  </si>
  <si>
    <t>Нефропатия, вызванная приемом препаратов платины (интерстициальное поражение)</t>
  </si>
  <si>
    <t>Нефропатия, вызванная приемом циклоспорина А (интерстициальное поражение)</t>
  </si>
  <si>
    <t>Нефропатия,  вызванная  другими лекарственными средствами (интерстициальное поражение)</t>
  </si>
  <si>
    <t>Свинцовая нефропатия (интерстициальное поражение)</t>
  </si>
  <si>
    <t>Уратная нефропатия (интерстициальное поражение)</t>
  </si>
  <si>
    <t>Гиперкальциемическая нефропатия с нефрокальцинозом</t>
  </si>
  <si>
    <t>Интерстициальный нефрит другой этиологии (не пиелонефрит!)</t>
  </si>
  <si>
    <t>Поликистоз почек, детский тип</t>
  </si>
  <si>
    <t>Медуллярный кистоз почки, включая нефронофтиз</t>
  </si>
  <si>
    <t>Кистозная болезнь почек другой этиологии</t>
  </si>
  <si>
    <t>Кистозная болезнь почек неуточненная</t>
  </si>
  <si>
    <t>Наследственная/семейная нефропатия неясной этиологии</t>
  </si>
  <si>
    <t>Синдром Альпорта (наследственный нефрит с глухотой)</t>
  </si>
  <si>
    <t>Цистиноз</t>
  </si>
  <si>
    <t>Первичный оксалоз</t>
  </si>
  <si>
    <t>Болезнь Фабри</t>
  </si>
  <si>
    <t>Наследственная/семейная нефропатия другого генеза</t>
  </si>
  <si>
    <t>Врожденная гипоплазия почки неясной этиологии</t>
  </si>
  <si>
    <t>Олигомегалонефроническая гипоплазия</t>
  </si>
  <si>
    <t>Врожденная почечная дисплазия с или без аномалий развития мочевыводящих путей</t>
  </si>
  <si>
    <t>Синдром агенезии абдоминальной мускулатуры</t>
  </si>
  <si>
    <t>Поражение почек вследствие других причин (не перечисленных выше)</t>
  </si>
  <si>
    <t>Поражение почек неясной этиологии</t>
  </si>
  <si>
    <t>Поражение почек при склеродермии</t>
  </si>
  <si>
    <t>Поражение почек при системных заболеваниях, не указанных выше</t>
  </si>
  <si>
    <t>Тубулярный некроз (необратимый) или кортикальный некроз (не 712 код)</t>
  </si>
  <si>
    <t>Туберкулез почек</t>
  </si>
  <si>
    <t>Поражение почек при подагре</t>
  </si>
  <si>
    <t>Гиперкальциемическая нефропатия и нефрокальциноз</t>
  </si>
  <si>
    <t>Балканская нефропатия</t>
  </si>
  <si>
    <t>Опухоли почек</t>
  </si>
  <si>
    <t>Травматическое или хирургическое удаление почки</t>
  </si>
  <si>
    <t>Другие заболевания почек с установленной этиологией</t>
  </si>
  <si>
    <t>Хроническая почечная недостаточность неясной этиологии</t>
  </si>
  <si>
    <t>ОТЧЕТ о работе  по наблюдению реципиентов трансплантированной почки за 2021 год</t>
  </si>
  <si>
    <t>Сведения о наблюдающихся реципиентов трансплантированной почки в 2021 году</t>
  </si>
  <si>
    <t>Количество пациентов с функционирующим трансплантатом на 31.12.2021</t>
  </si>
  <si>
    <t>Количество пациентов с функционирующим трансплантатом от трупного донора на 31.12.2021</t>
  </si>
  <si>
    <t>Количество пациентов с функционирующим трансплантатом от живого донора на 31.12.2021</t>
  </si>
  <si>
    <t>Количество пациентов с функционирующим трансплантатом на 31.12.2021  с первичным заболеванием почек (основной диагноз):</t>
  </si>
  <si>
    <t>Количество реципиентов, впервые поступивших под наблюдение в 2021 году</t>
  </si>
  <si>
    <t>Количество реципиентов от трупного донора, впервые поступивших под наблюдение в 2021 году</t>
  </si>
  <si>
    <t>Количество реципиентов от живого донора, впервые поступивших под наблюдение в 2021 году</t>
  </si>
  <si>
    <t>Количество пациентов, которым впервые была проведена трансплантация почки в 2021 году</t>
  </si>
  <si>
    <t>Количество пациентов выбывших из отделения в  2021 году</t>
  </si>
  <si>
    <t>Количество умерших реципиентов в  2021 году</t>
  </si>
  <si>
    <t>Количество реципиентов, у которых прекратилась функция трансплантата в  2021 году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</si>
</sst>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dd\.mm\.yyyy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00000"/>
    <numFmt numFmtId="188" formatCode=";;;"/>
    <numFmt numFmtId="189" formatCode="[&lt;=9999999]###\-####;\(###\)\ ###\-####"/>
    <numFmt numFmtId="190" formatCode="\+\7\(000\)000\-00\-00"/>
    <numFmt numFmtId="191" formatCode="\+\7\(000\)\ 000\-00\-00"/>
    <numFmt numFmtId="192" formatCode="\+\7\(000\)\ 000\-0000"/>
  </numFmts>
  <fonts count="51">
    <font>
      <sz val="10"/>
      <name val="Arial"/>
      <family val="0"/>
    </font>
    <font>
      <b/>
      <sz val="11"/>
      <name val="Times New Roman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sz val="10"/>
      <color indexed="1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10"/>
      <color indexed="1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Times New Roman Cyr"/>
      <family val="1"/>
    </font>
    <font>
      <i/>
      <u val="single"/>
      <sz val="12"/>
      <name val="Times New Roman Cyr"/>
      <family val="1"/>
    </font>
    <font>
      <b/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188" fontId="5" fillId="32" borderId="10" xfId="0" applyNumberFormat="1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 wrapText="1"/>
    </xf>
    <xf numFmtId="0" fontId="8" fillId="0" borderId="0" xfId="0" applyFont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1" fillId="0" borderId="10" xfId="0" applyFont="1" applyBorder="1" applyAlignment="1">
      <alignment horizontal="justify"/>
    </xf>
    <xf numFmtId="190" fontId="2" fillId="33" borderId="10" xfId="0" applyNumberFormat="1" applyFont="1" applyFill="1" applyBorder="1" applyAlignment="1" applyProtection="1">
      <alignment wrapText="1"/>
      <protection locked="0"/>
    </xf>
    <xf numFmtId="0" fontId="1" fillId="0" borderId="0" xfId="0" applyFont="1" applyFill="1" applyBorder="1" applyAlignment="1">
      <alignment wrapText="1"/>
    </xf>
    <xf numFmtId="0" fontId="9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5" borderId="10" xfId="0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2" fillId="34" borderId="10" xfId="0" applyNumberFormat="1" applyFont="1" applyFill="1" applyBorder="1" applyAlignment="1" applyProtection="1">
      <alignment wrapText="1"/>
      <protection locked="0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0" fillId="34" borderId="10" xfId="0" applyFont="1" applyFill="1" applyBorder="1" applyAlignment="1" applyProtection="1">
      <alignment wrapText="1"/>
      <protection locked="0"/>
    </xf>
    <xf numFmtId="188" fontId="5" fillId="32" borderId="16" xfId="0" applyNumberFormat="1" applyFont="1" applyFill="1" applyBorder="1" applyAlignment="1" applyProtection="1">
      <alignment/>
      <protection locked="0"/>
    </xf>
    <xf numFmtId="0" fontId="2" fillId="0" borderId="0" xfId="0" applyFont="1" applyFill="1" applyBorder="1" applyAlignment="1">
      <alignment wrapText="1"/>
    </xf>
    <xf numFmtId="190" fontId="2" fillId="33" borderId="16" xfId="0" applyNumberFormat="1" applyFont="1" applyFill="1" applyBorder="1" applyAlignment="1" applyProtection="1">
      <alignment wrapText="1"/>
      <protection locked="0"/>
    </xf>
    <xf numFmtId="188" fontId="5" fillId="0" borderId="0" xfId="0" applyNumberFormat="1" applyFont="1" applyFill="1" applyBorder="1" applyAlignment="1" applyProtection="1">
      <alignment/>
      <protection locked="0"/>
    </xf>
    <xf numFmtId="0" fontId="10" fillId="33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Border="1" applyAlignment="1">
      <alignment vertical="center"/>
    </xf>
    <xf numFmtId="0" fontId="0" fillId="0" borderId="0" xfId="0" applyFill="1" applyAlignment="1">
      <alignment wrapText="1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17" xfId="0" applyFont="1" applyFill="1" applyBorder="1" applyAlignment="1" applyProtection="1">
      <alignment wrapText="1"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0" fontId="9" fillId="0" borderId="0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wrapText="1"/>
    </xf>
    <xf numFmtId="0" fontId="10" fillId="33" borderId="16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/>
    </xf>
    <xf numFmtId="0" fontId="3" fillId="0" borderId="18" xfId="0" applyFont="1" applyFill="1" applyBorder="1" applyAlignment="1" applyProtection="1">
      <alignment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190" fontId="2" fillId="0" borderId="0" xfId="0" applyNumberFormat="1" applyFont="1" applyFill="1" applyBorder="1" applyAlignment="1" applyProtection="1">
      <alignment wrapText="1"/>
      <protection locked="0"/>
    </xf>
    <xf numFmtId="0" fontId="12" fillId="0" borderId="19" xfId="0" applyFont="1" applyBorder="1" applyAlignment="1">
      <alignment wrapText="1"/>
    </xf>
    <xf numFmtId="0" fontId="12" fillId="0" borderId="12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13" fillId="34" borderId="15" xfId="0" applyFont="1" applyFill="1" applyBorder="1" applyAlignment="1" applyProtection="1">
      <alignment wrapText="1"/>
      <protection locked="0"/>
    </xf>
    <xf numFmtId="49" fontId="13" fillId="34" borderId="20" xfId="0" applyNumberFormat="1" applyFont="1" applyFill="1" applyBorder="1" applyAlignment="1" applyProtection="1">
      <alignment wrapText="1"/>
      <protection locked="0"/>
    </xf>
    <xf numFmtId="0" fontId="0" fillId="33" borderId="10" xfId="0" applyFont="1" applyFill="1" applyBorder="1" applyAlignment="1" applyProtection="1">
      <alignment wrapText="1"/>
      <protection locked="0"/>
    </xf>
    <xf numFmtId="0" fontId="0" fillId="0" borderId="1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0" xfId="0" applyFont="1" applyBorder="1" applyAlignment="1">
      <alignment/>
    </xf>
    <xf numFmtId="0" fontId="12" fillId="0" borderId="10" xfId="0" applyFont="1" applyBorder="1" applyAlignment="1">
      <alignment/>
    </xf>
    <xf numFmtId="0" fontId="0" fillId="34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>
      <alignment/>
    </xf>
    <xf numFmtId="0" fontId="12" fillId="0" borderId="16" xfId="0" applyFont="1" applyBorder="1" applyAlignment="1">
      <alignment wrapText="1"/>
    </xf>
    <xf numFmtId="0" fontId="12" fillId="0" borderId="16" xfId="0" applyFont="1" applyBorder="1" applyAlignment="1">
      <alignment/>
    </xf>
    <xf numFmtId="0" fontId="0" fillId="34" borderId="16" xfId="0" applyFont="1" applyFill="1" applyBorder="1" applyAlignment="1" applyProtection="1">
      <alignment/>
      <protection locked="0"/>
    </xf>
    <xf numFmtId="0" fontId="0" fillId="0" borderId="16" xfId="0" applyFont="1" applyFill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13" fillId="0" borderId="10" xfId="0" applyFont="1" applyBorder="1" applyAlignment="1">
      <alignment/>
    </xf>
    <xf numFmtId="0" fontId="12" fillId="0" borderId="10" xfId="0" applyFont="1" applyBorder="1" applyAlignment="1">
      <alignment horizontal="center" wrapText="1"/>
    </xf>
    <xf numFmtId="0" fontId="12" fillId="0" borderId="0" xfId="0" applyFont="1" applyFill="1" applyBorder="1" applyAlignment="1">
      <alignment wrapText="1"/>
    </xf>
    <xf numFmtId="0" fontId="13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88" fontId="0" fillId="32" borderId="16" xfId="0" applyNumberFormat="1" applyFont="1" applyFill="1" applyBorder="1" applyAlignment="1" applyProtection="1">
      <alignment/>
      <protection locked="0"/>
    </xf>
    <xf numFmtId="0" fontId="0" fillId="34" borderId="16" xfId="0" applyFont="1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wrapText="1"/>
      <protection locked="0"/>
    </xf>
    <xf numFmtId="188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0" fillId="34" borderId="0" xfId="0" applyFont="1" applyFill="1" applyAlignment="1">
      <alignment wrapText="1"/>
    </xf>
    <xf numFmtId="0" fontId="1" fillId="5" borderId="10" xfId="0" applyFont="1" applyFill="1" applyBorder="1" applyAlignment="1">
      <alignment wrapText="1"/>
    </xf>
    <xf numFmtId="0" fontId="2" fillId="5" borderId="10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wrapText="1"/>
      <protection locked="0"/>
    </xf>
    <xf numFmtId="0" fontId="12" fillId="0" borderId="18" xfId="0" applyFont="1" applyBorder="1" applyAlignment="1">
      <alignment wrapText="1"/>
    </xf>
    <xf numFmtId="0" fontId="2" fillId="0" borderId="21" xfId="0" applyFont="1" applyBorder="1" applyAlignment="1">
      <alignment wrapText="1"/>
    </xf>
    <xf numFmtId="188" fontId="5" fillId="0" borderId="22" xfId="0" applyNumberFormat="1" applyFont="1" applyFill="1" applyBorder="1" applyAlignment="1" applyProtection="1">
      <alignment/>
      <protection locked="0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right" vertical="top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6" fillId="0" borderId="26" xfId="0" applyFont="1" applyBorder="1" applyAlignment="1">
      <alignment vertical="center" wrapText="1"/>
    </xf>
    <xf numFmtId="0" fontId="14" fillId="0" borderId="26" xfId="0" applyFont="1" applyBorder="1" applyAlignment="1">
      <alignment vertical="center" wrapText="1"/>
    </xf>
    <xf numFmtId="0" fontId="14" fillId="0" borderId="27" xfId="0" applyFont="1" applyBorder="1" applyAlignment="1">
      <alignment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29" xfId="0" applyFont="1" applyBorder="1" applyAlignment="1">
      <alignment vertical="center" wrapText="1"/>
    </xf>
    <xf numFmtId="0" fontId="14" fillId="0" borderId="0" xfId="0" applyFont="1" applyAlignment="1">
      <alignment/>
    </xf>
    <xf numFmtId="0" fontId="11" fillId="34" borderId="21" xfId="0" applyFont="1" applyFill="1" applyBorder="1" applyAlignment="1">
      <alignment horizontal="center" vertical="center" wrapText="1"/>
    </xf>
    <xf numFmtId="0" fontId="11" fillId="34" borderId="30" xfId="0" applyFont="1" applyFill="1" applyBorder="1" applyAlignment="1">
      <alignment horizontal="center" vertical="center"/>
    </xf>
    <xf numFmtId="0" fontId="11" fillId="34" borderId="22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wrapText="1"/>
    </xf>
    <xf numFmtId="0" fontId="12" fillId="0" borderId="22" xfId="0" applyFont="1" applyFill="1" applyBorder="1" applyAlignment="1">
      <alignment horizontal="center" wrapText="1"/>
    </xf>
    <xf numFmtId="0" fontId="12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Font="1" applyFill="1" applyBorder="1" applyAlignment="1">
      <alignment/>
    </xf>
    <xf numFmtId="0" fontId="2" fillId="35" borderId="0" xfId="0" applyFont="1" applyFill="1" applyAlignment="1">
      <alignment horizontal="center" wrapText="1"/>
    </xf>
    <xf numFmtId="0" fontId="0" fillId="35" borderId="0" xfId="0" applyFill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0" xfId="0" applyBorder="1" applyAlignment="1">
      <alignment/>
    </xf>
    <xf numFmtId="0" fontId="2" fillId="36" borderId="0" xfId="0" applyFont="1" applyFill="1" applyAlignment="1">
      <alignment horizontal="left" vertical="center"/>
    </xf>
    <xf numFmtId="0" fontId="0" fillId="36" borderId="0" xfId="0" applyFill="1" applyAlignment="1">
      <alignment horizontal="left" vertical="center"/>
    </xf>
    <xf numFmtId="0" fontId="2" fillId="36" borderId="0" xfId="0" applyFont="1" applyFill="1" applyAlignment="1">
      <alignment horizontal="left" vertical="center" wrapText="1"/>
    </xf>
    <xf numFmtId="0" fontId="0" fillId="36" borderId="0" xfId="0" applyFill="1" applyAlignment="1">
      <alignment horizontal="left" vertical="center" wrapText="1"/>
    </xf>
    <xf numFmtId="0" fontId="0" fillId="36" borderId="0" xfId="0" applyFill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27.7109375" style="26" customWidth="1"/>
    <col min="2" max="2" width="26.8515625" style="26" customWidth="1"/>
    <col min="3" max="3" width="20.57421875" style="26" customWidth="1"/>
    <col min="4" max="4" width="17.140625" style="26" customWidth="1"/>
    <col min="5" max="5" width="19.7109375" style="26" customWidth="1"/>
    <col min="6" max="6" width="19.28125" style="26" customWidth="1"/>
    <col min="7" max="16384" width="8.8515625" style="26" customWidth="1"/>
  </cols>
  <sheetData>
    <row r="1" spans="1:3" s="10" customFormat="1" ht="39.75" customHeight="1">
      <c r="A1" s="114" t="s">
        <v>176</v>
      </c>
      <c r="B1" s="115"/>
      <c r="C1" s="116"/>
    </row>
    <row r="2" spans="1:3" s="21" customFormat="1" ht="12.75">
      <c r="A2" s="18"/>
      <c r="B2" s="19"/>
      <c r="C2" s="20"/>
    </row>
    <row r="3" spans="1:6" s="66" customFormat="1" ht="27">
      <c r="A3" s="61" t="s">
        <v>3</v>
      </c>
      <c r="B3" s="62" t="s">
        <v>0</v>
      </c>
      <c r="C3" s="63" t="s">
        <v>2</v>
      </c>
      <c r="D3" s="64"/>
      <c r="E3" s="65"/>
      <c r="F3" s="65"/>
    </row>
    <row r="4" spans="1:6" s="66" customFormat="1" ht="13.5">
      <c r="A4" s="67"/>
      <c r="B4" s="68"/>
      <c r="C4" s="69"/>
      <c r="D4" s="65"/>
      <c r="E4" s="65"/>
      <c r="F4" s="65"/>
    </row>
    <row r="5" spans="1:6" ht="12.75">
      <c r="A5" s="70"/>
      <c r="B5" s="70"/>
      <c r="C5" s="71"/>
      <c r="D5" s="72"/>
      <c r="E5" s="72"/>
      <c r="F5" s="72"/>
    </row>
    <row r="6" spans="1:6" ht="26.25">
      <c r="A6" s="70"/>
      <c r="B6" s="4" t="s">
        <v>5</v>
      </c>
      <c r="C6" s="5" t="s">
        <v>4</v>
      </c>
      <c r="D6" s="4" t="s">
        <v>6</v>
      </c>
      <c r="E6" s="4" t="s">
        <v>7</v>
      </c>
      <c r="F6" s="4" t="s">
        <v>74</v>
      </c>
    </row>
    <row r="7" spans="1:6" ht="13.5">
      <c r="A7" s="73" t="s">
        <v>1</v>
      </c>
      <c r="B7" s="35"/>
      <c r="C7" s="38"/>
      <c r="D7" s="38"/>
      <c r="E7" s="38"/>
      <c r="F7" s="35"/>
    </row>
    <row r="8" spans="1:6" ht="41.25">
      <c r="A8" s="63" t="s">
        <v>91</v>
      </c>
      <c r="B8" s="23"/>
      <c r="C8" s="73"/>
      <c r="D8" s="63" t="s">
        <v>83</v>
      </c>
      <c r="E8" s="74"/>
      <c r="F8" s="75"/>
    </row>
    <row r="9" spans="1:6" ht="42" thickBot="1">
      <c r="A9" s="76" t="s">
        <v>90</v>
      </c>
      <c r="B9" s="41"/>
      <c r="C9" s="77"/>
      <c r="D9" s="76" t="s">
        <v>84</v>
      </c>
      <c r="E9" s="78"/>
      <c r="F9" s="79"/>
    </row>
    <row r="10" spans="1:6" ht="13.5">
      <c r="A10" s="64"/>
      <c r="B10" s="60"/>
      <c r="C10" s="80"/>
      <c r="D10" s="64"/>
      <c r="E10" s="81"/>
      <c r="F10" s="82"/>
    </row>
    <row r="11" spans="1:6" ht="13.5">
      <c r="A11" s="64"/>
      <c r="B11" s="60"/>
      <c r="C11" s="80"/>
      <c r="D11" s="64"/>
      <c r="E11" s="81"/>
      <c r="F11" s="82"/>
    </row>
    <row r="12" spans="1:6" ht="13.5">
      <c r="A12" s="83"/>
      <c r="B12" s="4" t="s">
        <v>9</v>
      </c>
      <c r="C12" s="4" t="s">
        <v>10</v>
      </c>
      <c r="D12" s="4" t="s">
        <v>11</v>
      </c>
      <c r="E12" s="4" t="s">
        <v>12</v>
      </c>
      <c r="F12" s="73" t="s">
        <v>13</v>
      </c>
    </row>
    <row r="13" spans="1:6" ht="27">
      <c r="A13" s="63" t="s">
        <v>8</v>
      </c>
      <c r="B13" s="74"/>
      <c r="C13" s="74"/>
      <c r="D13" s="74"/>
      <c r="E13" s="23"/>
      <c r="F13" s="74"/>
    </row>
    <row r="14" spans="1:6" ht="41.25">
      <c r="A14" s="63" t="s">
        <v>14</v>
      </c>
      <c r="B14" s="74"/>
      <c r="C14" s="74"/>
      <c r="D14" s="74"/>
      <c r="E14" s="23"/>
      <c r="F14" s="74"/>
    </row>
    <row r="15" spans="1:6" ht="41.25">
      <c r="A15" s="63" t="s">
        <v>15</v>
      </c>
      <c r="B15" s="74"/>
      <c r="C15" s="74"/>
      <c r="D15" s="74"/>
      <c r="E15" s="23"/>
      <c r="F15" s="74"/>
    </row>
    <row r="16" spans="1:6" ht="99.75" customHeight="1" thickBot="1">
      <c r="A16" s="76" t="s">
        <v>85</v>
      </c>
      <c r="B16" s="78"/>
      <c r="C16" s="78"/>
      <c r="D16" s="78"/>
      <c r="E16" s="41"/>
      <c r="F16" s="78"/>
    </row>
    <row r="17" spans="1:6" ht="12.75">
      <c r="A17" s="72"/>
      <c r="B17" s="72"/>
      <c r="C17" s="72"/>
      <c r="D17" s="72"/>
      <c r="E17" s="72"/>
      <c r="F17" s="72"/>
    </row>
    <row r="18" spans="1:6" ht="12.75">
      <c r="A18" s="72"/>
      <c r="B18" s="72"/>
      <c r="C18" s="72"/>
      <c r="D18" s="72"/>
      <c r="E18" s="72"/>
      <c r="F18" s="72"/>
    </row>
    <row r="19" spans="1:6" ht="54" customHeight="1">
      <c r="A19" s="84"/>
      <c r="B19" s="5" t="s">
        <v>17</v>
      </c>
      <c r="C19" s="5" t="s">
        <v>18</v>
      </c>
      <c r="D19" s="5" t="s">
        <v>19</v>
      </c>
      <c r="E19" s="5" t="s">
        <v>37</v>
      </c>
      <c r="F19" s="5" t="s">
        <v>38</v>
      </c>
    </row>
    <row r="20" spans="1:6" ht="60.75" thickBot="1">
      <c r="A20" s="76" t="s">
        <v>16</v>
      </c>
      <c r="B20" s="39" t="b">
        <v>0</v>
      </c>
      <c r="C20" s="39" t="b">
        <v>0</v>
      </c>
      <c r="D20" s="39" t="b">
        <v>0</v>
      </c>
      <c r="E20" s="39" t="b">
        <v>0</v>
      </c>
      <c r="F20" s="39" t="b">
        <v>0</v>
      </c>
    </row>
    <row r="21" spans="1:6" ht="13.5">
      <c r="A21" s="64"/>
      <c r="B21" s="42"/>
      <c r="C21" s="42"/>
      <c r="D21" s="42"/>
      <c r="E21" s="42"/>
      <c r="F21" s="42"/>
    </row>
    <row r="22" spans="1:6" ht="39">
      <c r="A22" s="84"/>
      <c r="B22" s="5" t="s">
        <v>59</v>
      </c>
      <c r="C22" s="5" t="s">
        <v>60</v>
      </c>
      <c r="D22" s="5" t="s">
        <v>61</v>
      </c>
      <c r="E22" s="5" t="s">
        <v>62</v>
      </c>
      <c r="F22" s="5" t="s">
        <v>63</v>
      </c>
    </row>
    <row r="23" spans="1:6" ht="45.75" thickBot="1">
      <c r="A23" s="76" t="s">
        <v>78</v>
      </c>
      <c r="B23" s="39" t="b">
        <v>0</v>
      </c>
      <c r="C23" s="39" t="b">
        <v>0</v>
      </c>
      <c r="D23" s="39" t="b">
        <v>0</v>
      </c>
      <c r="E23" s="39" t="b">
        <v>0</v>
      </c>
      <c r="F23" s="39" t="b">
        <v>0</v>
      </c>
    </row>
    <row r="24" spans="1:6" ht="13.5">
      <c r="A24" s="85"/>
      <c r="B24" s="42"/>
      <c r="C24" s="42"/>
      <c r="D24" s="42"/>
      <c r="E24" s="42"/>
      <c r="F24" s="42"/>
    </row>
    <row r="25" spans="1:6" ht="13.5">
      <c r="A25" s="85"/>
      <c r="B25" s="42"/>
      <c r="C25" s="42"/>
      <c r="D25" s="42"/>
      <c r="E25" s="42"/>
      <c r="F25" s="42"/>
    </row>
    <row r="26" spans="1:6" ht="13.5">
      <c r="A26" s="85"/>
      <c r="B26" s="42"/>
      <c r="C26" s="42"/>
      <c r="D26" s="42"/>
      <c r="E26" s="42"/>
      <c r="F26" s="42"/>
    </row>
    <row r="27" spans="1:6" ht="13.5">
      <c r="A27" s="85"/>
      <c r="B27" s="42"/>
      <c r="C27" s="42"/>
      <c r="D27" s="42"/>
      <c r="E27" s="42"/>
      <c r="F27" s="42"/>
    </row>
    <row r="28" spans="1:6" s="89" customFormat="1" ht="110.25">
      <c r="A28" s="86"/>
      <c r="B28" s="87" t="s">
        <v>21</v>
      </c>
      <c r="C28" s="87" t="s">
        <v>22</v>
      </c>
      <c r="D28" s="87" t="s">
        <v>23</v>
      </c>
      <c r="E28" s="87" t="s">
        <v>79</v>
      </c>
      <c r="F28" s="88"/>
    </row>
    <row r="29" spans="1:6" ht="30.75" thickBot="1">
      <c r="A29" s="76" t="s">
        <v>20</v>
      </c>
      <c r="B29" s="39" t="b">
        <v>0</v>
      </c>
      <c r="C29" s="90" t="b">
        <v>0</v>
      </c>
      <c r="D29" s="90" t="b">
        <v>0</v>
      </c>
      <c r="E29" s="91"/>
      <c r="F29" s="92"/>
    </row>
    <row r="30" spans="1:6" ht="13.5">
      <c r="A30" s="85"/>
      <c r="B30" s="42"/>
      <c r="C30" s="93"/>
      <c r="D30" s="93"/>
      <c r="E30" s="92"/>
      <c r="F30" s="92"/>
    </row>
    <row r="31" spans="1:6" ht="63.75">
      <c r="A31" s="5" t="s">
        <v>64</v>
      </c>
      <c r="B31" s="15" t="b">
        <v>0</v>
      </c>
      <c r="C31" s="72"/>
      <c r="D31" s="72"/>
      <c r="E31" s="72"/>
      <c r="F31" s="72"/>
    </row>
    <row r="32" spans="1:6" ht="12.75">
      <c r="A32" s="101"/>
      <c r="B32" s="102"/>
      <c r="C32" s="72"/>
      <c r="D32" s="72"/>
      <c r="E32" s="72"/>
      <c r="F32" s="72"/>
    </row>
    <row r="33" spans="1:6" ht="49.5" customHeight="1">
      <c r="A33" s="117" t="s">
        <v>80</v>
      </c>
      <c r="B33" s="118"/>
      <c r="C33" s="100"/>
      <c r="D33" s="40"/>
      <c r="E33" s="94"/>
      <c r="F33" s="94"/>
    </row>
    <row r="34" spans="1:6" ht="12.75">
      <c r="A34" s="75" t="s">
        <v>39</v>
      </c>
      <c r="B34" s="74"/>
      <c r="C34" s="99"/>
      <c r="D34" s="12"/>
      <c r="E34" s="82"/>
      <c r="F34" s="82"/>
    </row>
    <row r="35" spans="1:6" ht="12.75">
      <c r="A35" s="75" t="s">
        <v>40</v>
      </c>
      <c r="B35" s="74"/>
      <c r="C35" s="99"/>
      <c r="D35" s="121"/>
      <c r="E35" s="121"/>
      <c r="F35" s="121"/>
    </row>
    <row r="36" spans="1:6" ht="12.75">
      <c r="A36" s="75" t="s">
        <v>41</v>
      </c>
      <c r="B36" s="74"/>
      <c r="C36" s="99"/>
      <c r="D36" s="82"/>
      <c r="E36" s="82"/>
      <c r="F36" s="82"/>
    </row>
    <row r="37" spans="1:6" s="95" customFormat="1" ht="12.75">
      <c r="A37" s="75" t="s">
        <v>42</v>
      </c>
      <c r="B37" s="74"/>
      <c r="C37" s="99"/>
      <c r="D37" s="12"/>
      <c r="E37" s="12"/>
      <c r="F37" s="12"/>
    </row>
    <row r="38" spans="1:6" ht="12.75">
      <c r="A38" s="75" t="s">
        <v>43</v>
      </c>
      <c r="B38" s="74"/>
      <c r="C38" s="99"/>
      <c r="D38" s="82"/>
      <c r="E38" s="82"/>
      <c r="F38" s="82"/>
    </row>
    <row r="39" spans="1:6" ht="12.75">
      <c r="A39" s="75" t="s">
        <v>44</v>
      </c>
      <c r="B39" s="74"/>
      <c r="C39" s="99"/>
      <c r="D39" s="82"/>
      <c r="E39" s="82"/>
      <c r="F39" s="82"/>
    </row>
    <row r="40" spans="1:6" ht="12.75">
      <c r="A40" s="75" t="s">
        <v>45</v>
      </c>
      <c r="B40" s="74"/>
      <c r="C40" s="99"/>
      <c r="D40" s="82"/>
      <c r="E40" s="82"/>
      <c r="F40" s="82"/>
    </row>
    <row r="41" spans="1:6" ht="12.75">
      <c r="A41" s="75" t="s">
        <v>46</v>
      </c>
      <c r="B41" s="74"/>
      <c r="C41" s="99"/>
      <c r="D41" s="82"/>
      <c r="E41" s="82"/>
      <c r="F41" s="82"/>
    </row>
    <row r="42" spans="1:6" ht="12.75">
      <c r="A42" s="75" t="s">
        <v>47</v>
      </c>
      <c r="B42" s="74"/>
      <c r="C42" s="99"/>
      <c r="D42" s="82"/>
      <c r="E42" s="82"/>
      <c r="F42" s="82"/>
    </row>
    <row r="43" spans="1:6" ht="12.75">
      <c r="A43" s="75" t="s">
        <v>48</v>
      </c>
      <c r="B43" s="74"/>
      <c r="C43" s="99"/>
      <c r="D43" s="82"/>
      <c r="E43" s="82"/>
      <c r="F43" s="82"/>
    </row>
    <row r="44" spans="1:6" ht="12.75">
      <c r="A44" s="75" t="s">
        <v>49</v>
      </c>
      <c r="B44" s="74"/>
      <c r="C44" s="99"/>
      <c r="D44" s="82"/>
      <c r="E44" s="82"/>
      <c r="F44" s="82"/>
    </row>
    <row r="45" spans="1:6" ht="12.75">
      <c r="A45" s="75" t="s">
        <v>50</v>
      </c>
      <c r="B45" s="74"/>
      <c r="C45" s="99"/>
      <c r="D45" s="82"/>
      <c r="E45" s="82"/>
      <c r="F45" s="82"/>
    </row>
    <row r="46" spans="1:6" ht="12.75">
      <c r="A46" s="75" t="s">
        <v>51</v>
      </c>
      <c r="B46" s="74"/>
      <c r="C46" s="99"/>
      <c r="D46" s="82"/>
      <c r="E46" s="82"/>
      <c r="F46" s="82"/>
    </row>
    <row r="47" spans="1:6" ht="12.75">
      <c r="A47" s="75" t="s">
        <v>52</v>
      </c>
      <c r="B47" s="74"/>
      <c r="C47" s="99"/>
      <c r="D47" s="82"/>
      <c r="E47" s="82"/>
      <c r="F47" s="82"/>
    </row>
    <row r="48" spans="1:6" ht="12.75">
      <c r="A48" s="75" t="s">
        <v>53</v>
      </c>
      <c r="B48" s="74"/>
      <c r="C48" s="99"/>
      <c r="D48" s="82"/>
      <c r="E48" s="82"/>
      <c r="F48" s="82"/>
    </row>
    <row r="49" spans="1:6" ht="12.75">
      <c r="A49" s="75" t="s">
        <v>54</v>
      </c>
      <c r="B49" s="74"/>
      <c r="C49" s="99"/>
      <c r="D49" s="82"/>
      <c r="E49" s="82"/>
      <c r="F49" s="82"/>
    </row>
    <row r="50" spans="1:6" ht="12.75">
      <c r="A50" s="75" t="s">
        <v>55</v>
      </c>
      <c r="B50" s="74"/>
      <c r="C50" s="99"/>
      <c r="D50" s="82"/>
      <c r="E50" s="82"/>
      <c r="F50" s="82"/>
    </row>
    <row r="51" spans="1:6" ht="12.75">
      <c r="A51" s="75" t="s">
        <v>56</v>
      </c>
      <c r="B51" s="74"/>
      <c r="C51" s="99"/>
      <c r="D51" s="82"/>
      <c r="E51" s="82"/>
      <c r="F51" s="82"/>
    </row>
    <row r="52" spans="1:6" ht="12.75">
      <c r="A52" s="75" t="s">
        <v>57</v>
      </c>
      <c r="B52" s="74"/>
      <c r="C52" s="99"/>
      <c r="D52" s="72"/>
      <c r="E52" s="72"/>
      <c r="F52" s="72"/>
    </row>
    <row r="53" spans="1:6" ht="12.75">
      <c r="A53" s="75" t="s">
        <v>58</v>
      </c>
      <c r="B53" s="74"/>
      <c r="C53" s="99"/>
      <c r="D53" s="72"/>
      <c r="E53" s="72"/>
      <c r="F53" s="72"/>
    </row>
    <row r="54" ht="12.75">
      <c r="A54" s="72"/>
    </row>
    <row r="55" spans="1:5" s="66" customFormat="1" ht="45" customHeight="1">
      <c r="A55" s="119" t="s">
        <v>35</v>
      </c>
      <c r="B55" s="120"/>
      <c r="C55" s="120"/>
      <c r="D55" s="120"/>
      <c r="E55" s="120"/>
    </row>
    <row r="56" ht="12.75">
      <c r="A56" s="96"/>
    </row>
  </sheetData>
  <sheetProtection password="DD1F" sheet="1"/>
  <mergeCells count="4">
    <mergeCell ref="A1:C1"/>
    <mergeCell ref="A33:B33"/>
    <mergeCell ref="A55:E55"/>
    <mergeCell ref="D35:F35"/>
  </mergeCells>
  <dataValidations count="15">
    <dataValidation type="whole" showInputMessage="1" showErrorMessage="1" error="Год основания должен быть от 1900 до 2025" sqref="C4">
      <formula1>1900</formula1>
      <formula2>2025</formula2>
    </dataValidation>
    <dataValidation type="custom" allowBlank="1" showInputMessage="1" showErrorMessage="1" sqref="B29:B32 B23:F27 B20:F21">
      <formula1>ISLOGICAL(B29)</formula1>
    </dataValidation>
    <dataValidation type="textLength" allowBlank="1" showInputMessage="1" showErrorMessage="1" error="E-mail должен содержать не более 100 символов" sqref="F13:F16 E8:E11">
      <formula1>1</formula1>
      <formula2>100</formula2>
    </dataValidation>
    <dataValidation type="textLength" allowBlank="1" showInputMessage="1" showErrorMessage="1" error="Мобильный должен содержать 10 цифр" sqref="E13:E16 B8:B11">
      <formula1>10</formula1>
      <formula2>10</formula2>
    </dataValidation>
    <dataValidation type="textLength" allowBlank="1" showInputMessage="1" showErrorMessage="1" error="Фамилия должна содержать не более 200 символов" sqref="B13:B16">
      <formula1>1</formula1>
      <formula2>200</formula2>
    </dataValidation>
    <dataValidation type="textLength" allowBlank="1" showInputMessage="1" showErrorMessage="1" error="Имя должно содержать не более 128 символов" sqref="C13:C16">
      <formula1>1</formula1>
      <formula2>128</formula2>
    </dataValidation>
    <dataValidation type="textLength" allowBlank="1" showInputMessage="1" showErrorMessage="1" error="Отчество должно содержать не более 128 символов" sqref="D13:D16">
      <formula1>1</formula1>
      <formula2>128</formula2>
    </dataValidation>
    <dataValidation type="textLength" allowBlank="1" showInputMessage="1" showErrorMessage="1" error="Название сети дожно содержать не более 255 символов" sqref="E29:F30">
      <formula1>1</formula1>
      <formula2>255</formula2>
    </dataValidation>
    <dataValidation type="textLength" allowBlank="1" showInputMessage="1" showErrorMessage="1" error="Название должно содержать не более 200 символов" sqref="B34:B53">
      <formula1>1</formula1>
      <formula2>200</formula2>
    </dataValidation>
    <dataValidation type="whole" allowBlank="1" showInputMessage="1" showErrorMessage="1" error="Численность населения должна быть от 0 до 1000000" sqref="C34:C53">
      <formula1>0</formula1>
      <formula2>1000000</formula2>
    </dataValidation>
    <dataValidation type="custom" operator="equal" allowBlank="1" showInputMessage="1" showErrorMessage="1" error="Индекс должен содержать 6 цифр" sqref="B7">
      <formula1>AND(NOT(ISERR(VALUE(B7))),LEN(B7)=6)</formula1>
    </dataValidation>
    <dataValidation type="textLength" allowBlank="1" showInputMessage="1" showErrorMessage="1" error="Текст должен содержать не более 40 символов" sqref="C7:E7">
      <formula1>1</formula1>
      <formula2>40</formula2>
    </dataValidation>
    <dataValidation type="textLength" allowBlank="1" showInputMessage="1" showErrorMessage="1" error="Текст должен содержать не более 30 символов" sqref="F7">
      <formula1>1</formula1>
      <formula2>30</formula2>
    </dataValidation>
    <dataValidation type="textLength" showInputMessage="1" showErrorMessage="1" error="Название отделения должно содержать от 1 до 255 символов" sqref="B4">
      <formula1>1</formula1>
      <formula2>255</formula2>
    </dataValidation>
    <dataValidation type="textLength" allowBlank="1" showInputMessage="1" showErrorMessage="1" error="Название лечебного учреждения должно содержать от 1 до 255 символов" sqref="A4">
      <formula1>1</formula1>
      <formula2>255</formula2>
    </dataValidation>
  </dataValidations>
  <printOptions/>
  <pageMargins left="0.75" right="0.75" top="1" bottom="1" header="0.5" footer="0.5"/>
  <pageSetup horizontalDpi="600" verticalDpi="6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4"/>
  <sheetViews>
    <sheetView zoomScalePageLayoutView="0" workbookViewId="0" topLeftCell="A1">
      <selection activeCell="C26" sqref="C26"/>
    </sheetView>
  </sheetViews>
  <sheetFormatPr defaultColWidth="9.140625" defaultRowHeight="12.75"/>
  <cols>
    <col min="1" max="1" width="19.28125" style="0" customWidth="1"/>
    <col min="2" max="2" width="19.7109375" style="0" customWidth="1"/>
    <col min="3" max="3" width="20.28125" style="0" customWidth="1"/>
    <col min="4" max="4" width="21.28125" style="0" customWidth="1"/>
    <col min="5" max="5" width="17.7109375" style="0" customWidth="1"/>
    <col min="6" max="7" width="17.8515625" style="0" customWidth="1"/>
  </cols>
  <sheetData>
    <row r="1" spans="1:4" s="1" customFormat="1" ht="24.75" customHeight="1">
      <c r="A1" s="122" t="s">
        <v>177</v>
      </c>
      <c r="B1" s="122"/>
      <c r="C1" s="122"/>
      <c r="D1" s="123"/>
    </row>
    <row r="2" spans="1:4" ht="12.75">
      <c r="A2" s="126" t="s">
        <v>86</v>
      </c>
      <c r="B2" s="127"/>
      <c r="C2" s="127"/>
      <c r="D2" s="127"/>
    </row>
    <row r="3" spans="1:4" ht="12.75">
      <c r="A3" s="128" t="s">
        <v>105</v>
      </c>
      <c r="B3" s="129"/>
      <c r="C3" s="129"/>
      <c r="D3" s="129"/>
    </row>
    <row r="4" spans="1:4" ht="12.75">
      <c r="A4" s="130"/>
      <c r="B4" s="130"/>
      <c r="C4" s="130"/>
      <c r="D4" s="130"/>
    </row>
    <row r="5" spans="1:4" ht="12.75">
      <c r="A5" s="45"/>
      <c r="B5" s="45"/>
      <c r="C5" s="45"/>
      <c r="D5" s="45"/>
    </row>
    <row r="6" spans="1:4" ht="12.75">
      <c r="A6" s="45"/>
      <c r="B6" s="45"/>
      <c r="C6" s="45"/>
      <c r="D6" s="45"/>
    </row>
    <row r="8" ht="13.5">
      <c r="A8" s="7" t="s">
        <v>178</v>
      </c>
    </row>
    <row r="9" spans="1:7" ht="12.75">
      <c r="A9" s="25"/>
      <c r="B9" s="26"/>
      <c r="C9" s="26"/>
      <c r="D9" s="25"/>
      <c r="E9" s="26"/>
      <c r="F9" s="26"/>
      <c r="G9" s="26"/>
    </row>
    <row r="10" spans="1:4" ht="26.25">
      <c r="A10" s="27" t="s">
        <v>26</v>
      </c>
      <c r="B10" s="28" t="s">
        <v>88</v>
      </c>
      <c r="C10" s="28" t="s">
        <v>89</v>
      </c>
      <c r="D10" s="28" t="s">
        <v>87</v>
      </c>
    </row>
    <row r="11" spans="1:4" ht="12.75">
      <c r="A11" s="29" t="s">
        <v>24</v>
      </c>
      <c r="B11" s="30">
        <f>SUM(B12:B16)</f>
        <v>0</v>
      </c>
      <c r="C11" s="30">
        <f>SUM(C12:C16)</f>
        <v>0</v>
      </c>
      <c r="D11" s="30">
        <f aca="true" t="shared" si="0" ref="D11:D16">B11+C11</f>
        <v>0</v>
      </c>
    </row>
    <row r="12" spans="1:6" ht="12.75">
      <c r="A12" s="29" t="s">
        <v>25</v>
      </c>
      <c r="B12" s="43"/>
      <c r="C12" s="43"/>
      <c r="D12" s="30">
        <f t="shared" si="0"/>
        <v>0</v>
      </c>
      <c r="E12" s="26"/>
      <c r="F12" s="26"/>
    </row>
    <row r="13" spans="1:6" ht="12.75">
      <c r="A13" s="29" t="s">
        <v>27</v>
      </c>
      <c r="B13" s="43"/>
      <c r="C13" s="43"/>
      <c r="D13" s="30">
        <f t="shared" si="0"/>
        <v>0</v>
      </c>
      <c r="E13" s="26"/>
      <c r="F13" s="26"/>
    </row>
    <row r="14" spans="1:6" ht="12.75">
      <c r="A14" s="29" t="s">
        <v>28</v>
      </c>
      <c r="B14" s="43"/>
      <c r="C14" s="43"/>
      <c r="D14" s="30">
        <f t="shared" si="0"/>
        <v>0</v>
      </c>
      <c r="E14" s="26"/>
      <c r="F14" s="26"/>
    </row>
    <row r="15" spans="1:6" ht="12.75">
      <c r="A15" s="29" t="s">
        <v>29</v>
      </c>
      <c r="B15" s="43"/>
      <c r="C15" s="43"/>
      <c r="D15" s="30">
        <f t="shared" si="0"/>
        <v>0</v>
      </c>
      <c r="E15" s="26"/>
      <c r="F15" s="26"/>
    </row>
    <row r="16" spans="1:6" ht="12.75">
      <c r="A16" s="31" t="s">
        <v>30</v>
      </c>
      <c r="B16" s="43"/>
      <c r="C16" s="43"/>
      <c r="D16" s="30">
        <f t="shared" si="0"/>
        <v>0</v>
      </c>
      <c r="E16" s="26"/>
      <c r="F16" s="26"/>
    </row>
    <row r="18" ht="13.5">
      <c r="A18" s="7" t="s">
        <v>179</v>
      </c>
    </row>
    <row r="19" spans="1:7" ht="12.75">
      <c r="A19" s="25"/>
      <c r="B19" s="26"/>
      <c r="C19" s="26"/>
      <c r="D19" s="25"/>
      <c r="E19" s="26"/>
      <c r="F19" s="26"/>
      <c r="G19" s="26"/>
    </row>
    <row r="20" spans="1:4" ht="26.25">
      <c r="A20" s="27" t="s">
        <v>26</v>
      </c>
      <c r="B20" s="28" t="s">
        <v>88</v>
      </c>
      <c r="C20" s="28" t="s">
        <v>89</v>
      </c>
      <c r="D20" s="28" t="s">
        <v>87</v>
      </c>
    </row>
    <row r="21" spans="1:4" ht="12.75">
      <c r="A21" s="29" t="s">
        <v>24</v>
      </c>
      <c r="B21" s="30">
        <f>SUM(B22:B26)</f>
        <v>0</v>
      </c>
      <c r="C21" s="30">
        <f>SUM(C22:C26)</f>
        <v>0</v>
      </c>
      <c r="D21" s="30">
        <f aca="true" t="shared" si="1" ref="D21:D26">B21+C21</f>
        <v>0</v>
      </c>
    </row>
    <row r="22" spans="1:6" ht="12.75">
      <c r="A22" s="29" t="s">
        <v>25</v>
      </c>
      <c r="B22" s="43"/>
      <c r="C22" s="43"/>
      <c r="D22" s="30">
        <f t="shared" si="1"/>
        <v>0</v>
      </c>
      <c r="E22" s="26"/>
      <c r="F22" s="26"/>
    </row>
    <row r="23" spans="1:6" ht="12.75">
      <c r="A23" s="29" t="s">
        <v>27</v>
      </c>
      <c r="B23" s="43"/>
      <c r="C23" s="43"/>
      <c r="D23" s="30">
        <f t="shared" si="1"/>
        <v>0</v>
      </c>
      <c r="E23" s="26"/>
      <c r="F23" s="26"/>
    </row>
    <row r="24" spans="1:6" ht="12.75">
      <c r="A24" s="29" t="s">
        <v>28</v>
      </c>
      <c r="B24" s="43"/>
      <c r="C24" s="43"/>
      <c r="D24" s="30">
        <f t="shared" si="1"/>
        <v>0</v>
      </c>
      <c r="E24" s="26"/>
      <c r="F24" s="26"/>
    </row>
    <row r="25" spans="1:6" ht="12.75">
      <c r="A25" s="29" t="s">
        <v>29</v>
      </c>
      <c r="B25" s="43"/>
      <c r="C25" s="43"/>
      <c r="D25" s="30">
        <f t="shared" si="1"/>
        <v>0</v>
      </c>
      <c r="E25" s="26"/>
      <c r="F25" s="26"/>
    </row>
    <row r="26" spans="1:6" ht="12.75">
      <c r="A26" s="31" t="s">
        <v>30</v>
      </c>
      <c r="B26" s="43"/>
      <c r="C26" s="43"/>
      <c r="D26" s="30">
        <f t="shared" si="1"/>
        <v>0</v>
      </c>
      <c r="E26" s="26"/>
      <c r="F26" s="26"/>
    </row>
    <row r="27" ht="12.75">
      <c r="A27" s="9"/>
    </row>
    <row r="28" ht="13.5">
      <c r="A28" s="7" t="s">
        <v>180</v>
      </c>
    </row>
    <row r="29" spans="1:7" ht="12.75">
      <c r="A29" s="25"/>
      <c r="B29" s="26"/>
      <c r="C29" s="26"/>
      <c r="D29" s="25"/>
      <c r="E29" s="26"/>
      <c r="F29" s="26"/>
      <c r="G29" s="26"/>
    </row>
    <row r="30" spans="1:4" ht="26.25">
      <c r="A30" s="27" t="s">
        <v>26</v>
      </c>
      <c r="B30" s="28" t="s">
        <v>88</v>
      </c>
      <c r="C30" s="28" t="s">
        <v>89</v>
      </c>
      <c r="D30" s="28" t="s">
        <v>87</v>
      </c>
    </row>
    <row r="31" spans="1:4" ht="12.75">
      <c r="A31" s="29" t="s">
        <v>24</v>
      </c>
      <c r="B31" s="30">
        <f>SUM(B32:B36)</f>
        <v>0</v>
      </c>
      <c r="C31" s="30">
        <f>SUM(C32:C36)</f>
        <v>0</v>
      </c>
      <c r="D31" s="30">
        <f aca="true" t="shared" si="2" ref="D31:D36">B31+C31</f>
        <v>0</v>
      </c>
    </row>
    <row r="32" spans="1:6" ht="12.75">
      <c r="A32" s="29" t="s">
        <v>25</v>
      </c>
      <c r="B32" s="43"/>
      <c r="C32" s="43"/>
      <c r="D32" s="30">
        <f t="shared" si="2"/>
        <v>0</v>
      </c>
      <c r="E32" s="26"/>
      <c r="F32" s="26"/>
    </row>
    <row r="33" spans="1:6" ht="12.75">
      <c r="A33" s="29" t="s">
        <v>27</v>
      </c>
      <c r="B33" s="43"/>
      <c r="C33" s="43"/>
      <c r="D33" s="30">
        <f t="shared" si="2"/>
        <v>0</v>
      </c>
      <c r="E33" s="26"/>
      <c r="F33" s="26"/>
    </row>
    <row r="34" spans="1:6" ht="12.75">
      <c r="A34" s="29" t="s">
        <v>28</v>
      </c>
      <c r="B34" s="43"/>
      <c r="C34" s="43"/>
      <c r="D34" s="30">
        <f t="shared" si="2"/>
        <v>0</v>
      </c>
      <c r="E34" s="26"/>
      <c r="F34" s="26"/>
    </row>
    <row r="35" spans="1:6" ht="12.75">
      <c r="A35" s="29" t="s">
        <v>29</v>
      </c>
      <c r="B35" s="43"/>
      <c r="C35" s="43"/>
      <c r="D35" s="30">
        <f t="shared" si="2"/>
        <v>0</v>
      </c>
      <c r="E35" s="26"/>
      <c r="F35" s="26"/>
    </row>
    <row r="36" spans="1:6" ht="12.75">
      <c r="A36" s="31" t="s">
        <v>30</v>
      </c>
      <c r="B36" s="43"/>
      <c r="C36" s="43"/>
      <c r="D36" s="30">
        <f t="shared" si="2"/>
        <v>0</v>
      </c>
      <c r="E36" s="26"/>
      <c r="F36" s="26"/>
    </row>
    <row r="37" spans="1:7" ht="12.75">
      <c r="A37" s="44"/>
      <c r="B37" s="46"/>
      <c r="C37" s="47"/>
      <c r="D37" s="47"/>
      <c r="E37" s="48"/>
      <c r="F37" s="26"/>
      <c r="G37" s="26"/>
    </row>
    <row r="38" spans="1:7" ht="12.75">
      <c r="A38" s="44"/>
      <c r="B38" s="46"/>
      <c r="C38" s="47"/>
      <c r="D38" s="47"/>
      <c r="E38" s="48"/>
      <c r="F38" s="26"/>
      <c r="G38" s="26"/>
    </row>
    <row r="39" spans="1:6" ht="30" customHeight="1">
      <c r="A39" s="131" t="s">
        <v>181</v>
      </c>
      <c r="B39" s="132"/>
      <c r="C39" s="132"/>
      <c r="D39" s="132"/>
      <c r="E39" s="132"/>
      <c r="F39" s="132"/>
    </row>
    <row r="40" spans="1:3" ht="24.75" customHeight="1">
      <c r="A40" s="6"/>
      <c r="B40" s="36" t="s">
        <v>77</v>
      </c>
      <c r="C40" s="13"/>
    </row>
    <row r="41" spans="1:3" ht="24.75" customHeight="1">
      <c r="A41" s="3" t="s">
        <v>92</v>
      </c>
      <c r="B41" s="37"/>
      <c r="C41" s="16"/>
    </row>
    <row r="42" spans="1:3" ht="24.75" customHeight="1">
      <c r="A42" s="3" t="s">
        <v>93</v>
      </c>
      <c r="B42" s="37"/>
      <c r="C42" s="16"/>
    </row>
    <row r="43" spans="1:3" ht="24.75" customHeight="1">
      <c r="A43" s="3" t="s">
        <v>94</v>
      </c>
      <c r="B43" s="37"/>
      <c r="C43" s="16"/>
    </row>
    <row r="44" spans="1:3" ht="24.75" customHeight="1">
      <c r="A44" s="3" t="s">
        <v>95</v>
      </c>
      <c r="B44" s="37"/>
      <c r="C44" s="16"/>
    </row>
    <row r="45" spans="1:3" ht="24.75" customHeight="1">
      <c r="A45" s="3" t="s">
        <v>96</v>
      </c>
      <c r="B45" s="37"/>
      <c r="C45" s="16"/>
    </row>
    <row r="46" spans="1:3" ht="24.75" customHeight="1">
      <c r="A46" s="3" t="s">
        <v>97</v>
      </c>
      <c r="B46" s="37"/>
      <c r="C46" s="16"/>
    </row>
    <row r="47" spans="1:3" ht="24.75" customHeight="1">
      <c r="A47" s="3" t="s">
        <v>98</v>
      </c>
      <c r="B47" s="37"/>
      <c r="C47" s="16"/>
    </row>
    <row r="48" spans="1:3" ht="24.75" customHeight="1">
      <c r="A48" s="3" t="s">
        <v>99</v>
      </c>
      <c r="B48" s="37"/>
      <c r="C48" s="16"/>
    </row>
    <row r="49" spans="1:3" ht="24.75" customHeight="1">
      <c r="A49" s="3" t="s">
        <v>103</v>
      </c>
      <c r="B49" s="37"/>
      <c r="C49" s="16"/>
    </row>
    <row r="50" spans="1:3" ht="24.75" customHeight="1">
      <c r="A50" s="97" t="s">
        <v>24</v>
      </c>
      <c r="B50" s="98">
        <f>SUM(B41:B49)</f>
        <v>0</v>
      </c>
      <c r="C50" s="16"/>
    </row>
    <row r="53" ht="13.5">
      <c r="A53" s="7" t="s">
        <v>182</v>
      </c>
    </row>
    <row r="54" spans="1:7" ht="12.75">
      <c r="A54" s="25"/>
      <c r="B54" s="26"/>
      <c r="C54" s="26"/>
      <c r="D54" s="25"/>
      <c r="E54" s="26"/>
      <c r="F54" s="26"/>
      <c r="G54" s="26"/>
    </row>
    <row r="55" spans="1:4" ht="26.25">
      <c r="A55" s="27" t="s">
        <v>26</v>
      </c>
      <c r="B55" s="28" t="s">
        <v>88</v>
      </c>
      <c r="C55" s="28" t="s">
        <v>89</v>
      </c>
      <c r="D55" s="28" t="s">
        <v>87</v>
      </c>
    </row>
    <row r="56" spans="1:4" ht="12.75">
      <c r="A56" s="29" t="s">
        <v>24</v>
      </c>
      <c r="B56" s="30">
        <f>SUM(B57:B61)</f>
        <v>0</v>
      </c>
      <c r="C56" s="30">
        <f>SUM(C57:C61)</f>
        <v>0</v>
      </c>
      <c r="D56" s="30">
        <f aca="true" t="shared" si="3" ref="D56:D61">B56+C56</f>
        <v>0</v>
      </c>
    </row>
    <row r="57" spans="1:6" ht="12.75">
      <c r="A57" s="29" t="s">
        <v>25</v>
      </c>
      <c r="B57" s="43"/>
      <c r="C57" s="43"/>
      <c r="D57" s="30">
        <f t="shared" si="3"/>
        <v>0</v>
      </c>
      <c r="E57" s="26"/>
      <c r="F57" s="26"/>
    </row>
    <row r="58" spans="1:6" ht="12.75">
      <c r="A58" s="29" t="s">
        <v>27</v>
      </c>
      <c r="B58" s="43"/>
      <c r="C58" s="43"/>
      <c r="D58" s="30">
        <f t="shared" si="3"/>
        <v>0</v>
      </c>
      <c r="E58" s="26"/>
      <c r="F58" s="26"/>
    </row>
    <row r="59" spans="1:6" ht="12.75">
      <c r="A59" s="29" t="s">
        <v>28</v>
      </c>
      <c r="B59" s="43"/>
      <c r="C59" s="43"/>
      <c r="D59" s="30">
        <f t="shared" si="3"/>
        <v>0</v>
      </c>
      <c r="E59" s="26"/>
      <c r="F59" s="26"/>
    </row>
    <row r="60" spans="1:6" ht="12.75">
      <c r="A60" s="29" t="s">
        <v>29</v>
      </c>
      <c r="B60" s="43"/>
      <c r="C60" s="43"/>
      <c r="D60" s="30">
        <f t="shared" si="3"/>
        <v>0</v>
      </c>
      <c r="E60" s="26"/>
      <c r="F60" s="26"/>
    </row>
    <row r="61" spans="1:6" ht="12.75">
      <c r="A61" s="31" t="s">
        <v>30</v>
      </c>
      <c r="B61" s="43"/>
      <c r="C61" s="43"/>
      <c r="D61" s="30">
        <f t="shared" si="3"/>
        <v>0</v>
      </c>
      <c r="E61" s="26"/>
      <c r="F61" s="26"/>
    </row>
    <row r="63" ht="13.5">
      <c r="A63" s="7" t="s">
        <v>183</v>
      </c>
    </row>
    <row r="64" spans="1:7" ht="12.75">
      <c r="A64" s="25"/>
      <c r="B64" s="26"/>
      <c r="C64" s="26"/>
      <c r="D64" s="25"/>
      <c r="E64" s="26"/>
      <c r="F64" s="26"/>
      <c r="G64" s="26"/>
    </row>
    <row r="65" spans="1:4" ht="26.25">
      <c r="A65" s="27" t="s">
        <v>26</v>
      </c>
      <c r="B65" s="28" t="s">
        <v>88</v>
      </c>
      <c r="C65" s="28" t="s">
        <v>89</v>
      </c>
      <c r="D65" s="28" t="s">
        <v>87</v>
      </c>
    </row>
    <row r="66" spans="1:4" ht="12.75">
      <c r="A66" s="29" t="s">
        <v>24</v>
      </c>
      <c r="B66" s="30">
        <f>SUM(B67:B71)</f>
        <v>0</v>
      </c>
      <c r="C66" s="30">
        <f>SUM(C67:C71)</f>
        <v>0</v>
      </c>
      <c r="D66" s="30">
        <f aca="true" t="shared" si="4" ref="D66:D71">B66+C66</f>
        <v>0</v>
      </c>
    </row>
    <row r="67" spans="1:6" ht="12.75">
      <c r="A67" s="29" t="s">
        <v>25</v>
      </c>
      <c r="B67" s="43"/>
      <c r="C67" s="43"/>
      <c r="D67" s="30">
        <f t="shared" si="4"/>
        <v>0</v>
      </c>
      <c r="E67" s="26"/>
      <c r="F67" s="26"/>
    </row>
    <row r="68" spans="1:6" ht="12.75">
      <c r="A68" s="29" t="s">
        <v>27</v>
      </c>
      <c r="B68" s="43"/>
      <c r="C68" s="43"/>
      <c r="D68" s="30">
        <f t="shared" si="4"/>
        <v>0</v>
      </c>
      <c r="E68" s="26"/>
      <c r="F68" s="26"/>
    </row>
    <row r="69" spans="1:6" ht="12.75">
      <c r="A69" s="29" t="s">
        <v>28</v>
      </c>
      <c r="B69" s="43"/>
      <c r="C69" s="43"/>
      <c r="D69" s="30">
        <f t="shared" si="4"/>
        <v>0</v>
      </c>
      <c r="E69" s="26"/>
      <c r="F69" s="26"/>
    </row>
    <row r="70" spans="1:6" ht="12.75">
      <c r="A70" s="29" t="s">
        <v>29</v>
      </c>
      <c r="B70" s="43"/>
      <c r="C70" s="43"/>
      <c r="D70" s="30">
        <f t="shared" si="4"/>
        <v>0</v>
      </c>
      <c r="E70" s="26"/>
      <c r="F70" s="26"/>
    </row>
    <row r="71" spans="1:6" ht="12.75">
      <c r="A71" s="31" t="s">
        <v>30</v>
      </c>
      <c r="B71" s="43"/>
      <c r="C71" s="43"/>
      <c r="D71" s="30">
        <f t="shared" si="4"/>
        <v>0</v>
      </c>
      <c r="E71" s="26"/>
      <c r="F71" s="26"/>
    </row>
    <row r="73" ht="13.5">
      <c r="A73" s="7" t="s">
        <v>184</v>
      </c>
    </row>
    <row r="74" spans="1:7" ht="12.75">
      <c r="A74" s="25"/>
      <c r="B74" s="26"/>
      <c r="C74" s="26"/>
      <c r="D74" s="25"/>
      <c r="E74" s="26"/>
      <c r="F74" s="26"/>
      <c r="G74" s="26"/>
    </row>
    <row r="75" spans="1:4" ht="26.25">
      <c r="A75" s="27" t="s">
        <v>26</v>
      </c>
      <c r="B75" s="28" t="s">
        <v>88</v>
      </c>
      <c r="C75" s="28" t="s">
        <v>89</v>
      </c>
      <c r="D75" s="28" t="s">
        <v>87</v>
      </c>
    </row>
    <row r="76" spans="1:4" ht="12.75">
      <c r="A76" s="29" t="s">
        <v>24</v>
      </c>
      <c r="B76" s="30">
        <f>SUM(B77:B81)</f>
        <v>0</v>
      </c>
      <c r="C76" s="30">
        <f>SUM(C77:C81)</f>
        <v>0</v>
      </c>
      <c r="D76" s="30">
        <f aca="true" t="shared" si="5" ref="D76:D81">B76+C76</f>
        <v>0</v>
      </c>
    </row>
    <row r="77" spans="1:6" ht="12.75">
      <c r="A77" s="29" t="s">
        <v>25</v>
      </c>
      <c r="B77" s="37"/>
      <c r="C77" s="37"/>
      <c r="D77" s="30">
        <f t="shared" si="5"/>
        <v>0</v>
      </c>
      <c r="E77" s="26"/>
      <c r="F77" s="26"/>
    </row>
    <row r="78" spans="1:6" ht="12.75">
      <c r="A78" s="29" t="s">
        <v>27</v>
      </c>
      <c r="B78" s="37"/>
      <c r="C78" s="37"/>
      <c r="D78" s="30">
        <f t="shared" si="5"/>
        <v>0</v>
      </c>
      <c r="E78" s="26"/>
      <c r="F78" s="26"/>
    </row>
    <row r="79" spans="1:6" ht="12.75">
      <c r="A79" s="29" t="s">
        <v>28</v>
      </c>
      <c r="B79" s="37"/>
      <c r="C79" s="37"/>
      <c r="D79" s="30">
        <f t="shared" si="5"/>
        <v>0</v>
      </c>
      <c r="E79" s="26"/>
      <c r="F79" s="26"/>
    </row>
    <row r="80" spans="1:6" ht="12.75">
      <c r="A80" s="29" t="s">
        <v>29</v>
      </c>
      <c r="B80" s="37"/>
      <c r="C80" s="37"/>
      <c r="D80" s="30">
        <f t="shared" si="5"/>
        <v>0</v>
      </c>
      <c r="E80" s="26"/>
      <c r="F80" s="26"/>
    </row>
    <row r="81" spans="1:6" ht="12.75">
      <c r="A81" s="31" t="s">
        <v>30</v>
      </c>
      <c r="B81" s="37"/>
      <c r="C81" s="37"/>
      <c r="D81" s="30">
        <f t="shared" si="5"/>
        <v>0</v>
      </c>
      <c r="E81" s="26"/>
      <c r="F81" s="26"/>
    </row>
    <row r="83" ht="12.75">
      <c r="A83" s="25"/>
    </row>
    <row r="84" spans="1:5" ht="39">
      <c r="A84" s="49"/>
      <c r="B84" s="33" t="s">
        <v>100</v>
      </c>
      <c r="C84" s="33" t="s">
        <v>101</v>
      </c>
      <c r="D84" s="33" t="s">
        <v>102</v>
      </c>
      <c r="E84" s="28" t="s">
        <v>104</v>
      </c>
    </row>
    <row r="85" spans="1:5" ht="84.75" customHeight="1" thickBot="1">
      <c r="A85" s="55" t="s">
        <v>185</v>
      </c>
      <c r="B85" s="43"/>
      <c r="C85" s="43"/>
      <c r="D85" s="43"/>
      <c r="E85" s="30">
        <f>SUM(B85:D85)</f>
        <v>0</v>
      </c>
    </row>
    <row r="89" ht="12.75">
      <c r="A89" s="25"/>
    </row>
    <row r="90" spans="1:6" ht="39">
      <c r="A90" s="49"/>
      <c r="B90" s="32" t="s">
        <v>31</v>
      </c>
      <c r="C90" s="33" t="s">
        <v>34</v>
      </c>
      <c r="D90" s="33" t="s">
        <v>32</v>
      </c>
      <c r="E90" s="33" t="s">
        <v>33</v>
      </c>
      <c r="F90" s="28" t="s">
        <v>104</v>
      </c>
    </row>
    <row r="91" spans="1:6" ht="70.5" customHeight="1" thickBot="1">
      <c r="A91" s="55" t="s">
        <v>186</v>
      </c>
      <c r="B91" s="43"/>
      <c r="C91" s="43"/>
      <c r="D91" s="43"/>
      <c r="E91" s="43"/>
      <c r="F91" s="30">
        <f>SUM(B91:E91)</f>
        <v>0</v>
      </c>
    </row>
    <row r="92" ht="13.5">
      <c r="A92" s="24"/>
    </row>
    <row r="93" spans="1:6" ht="12.75">
      <c r="A93" s="124" t="s">
        <v>68</v>
      </c>
      <c r="B93" s="125"/>
      <c r="C93" s="52"/>
      <c r="D93" s="52"/>
      <c r="E93" s="52"/>
      <c r="F93" s="52"/>
    </row>
    <row r="94" spans="1:6" ht="12.75">
      <c r="A94" s="25"/>
      <c r="B94" s="57"/>
      <c r="C94" s="51"/>
      <c r="D94" s="58"/>
      <c r="E94" s="52"/>
      <c r="F94" s="52"/>
    </row>
    <row r="95" spans="1:6" ht="26.25">
      <c r="A95" s="49"/>
      <c r="B95" s="32" t="s">
        <v>65</v>
      </c>
      <c r="C95" s="33" t="s">
        <v>66</v>
      </c>
      <c r="D95" s="59" t="s">
        <v>67</v>
      </c>
      <c r="E95" s="59" t="s">
        <v>36</v>
      </c>
      <c r="F95" s="28" t="s">
        <v>104</v>
      </c>
    </row>
    <row r="96" spans="1:6" ht="55.5" customHeight="1" thickBot="1">
      <c r="A96" s="55" t="s">
        <v>187</v>
      </c>
      <c r="B96" s="56"/>
      <c r="C96" s="56"/>
      <c r="D96" s="56"/>
      <c r="E96" s="56"/>
      <c r="F96" s="30">
        <f>SUM(B96:E96)</f>
        <v>0</v>
      </c>
    </row>
    <row r="97" spans="1:6" ht="13.5">
      <c r="A97" s="24"/>
      <c r="B97" s="14"/>
      <c r="C97" s="14"/>
      <c r="D97" s="14"/>
      <c r="E97" s="14"/>
      <c r="F97" s="14"/>
    </row>
    <row r="98" spans="1:6" ht="12.75">
      <c r="A98" s="124" t="s">
        <v>69</v>
      </c>
      <c r="B98" s="125"/>
      <c r="C98" s="125"/>
      <c r="D98" s="125"/>
      <c r="E98" s="52"/>
      <c r="F98" s="52"/>
    </row>
    <row r="99" spans="1:6" ht="12.75">
      <c r="A99" s="53"/>
      <c r="B99" s="50"/>
      <c r="C99" s="50"/>
      <c r="D99" s="50"/>
      <c r="E99" s="52"/>
      <c r="F99" s="52"/>
    </row>
    <row r="100" spans="1:6" ht="54.75">
      <c r="A100" s="49"/>
      <c r="B100" s="54" t="s">
        <v>70</v>
      </c>
      <c r="C100" s="11" t="s">
        <v>71</v>
      </c>
      <c r="D100" s="11" t="s">
        <v>72</v>
      </c>
      <c r="E100" s="11" t="s">
        <v>73</v>
      </c>
      <c r="F100" s="28" t="s">
        <v>104</v>
      </c>
    </row>
    <row r="101" spans="1:6" ht="99.75" customHeight="1">
      <c r="A101" s="8" t="s">
        <v>188</v>
      </c>
      <c r="B101" s="43"/>
      <c r="C101" s="43"/>
      <c r="D101" s="43"/>
      <c r="E101" s="43"/>
      <c r="F101" s="30">
        <f>SUM(B101:E101)</f>
        <v>0</v>
      </c>
    </row>
    <row r="102" ht="13.5">
      <c r="A102" s="24"/>
    </row>
    <row r="103" spans="1:4" ht="27">
      <c r="A103" s="2"/>
      <c r="B103" s="11" t="s">
        <v>75</v>
      </c>
      <c r="C103" s="11" t="s">
        <v>76</v>
      </c>
      <c r="D103" s="34" t="s">
        <v>82</v>
      </c>
    </row>
    <row r="104" spans="1:4" s="17" customFormat="1" ht="70.5" customHeight="1">
      <c r="A104" s="22" t="s">
        <v>81</v>
      </c>
      <c r="B104" s="43"/>
      <c r="C104" s="43"/>
      <c r="D104" s="43"/>
    </row>
  </sheetData>
  <sheetProtection password="DD1F" sheet="1"/>
  <mergeCells count="6">
    <mergeCell ref="A1:D1"/>
    <mergeCell ref="A98:D98"/>
    <mergeCell ref="A93:B93"/>
    <mergeCell ref="A2:D2"/>
    <mergeCell ref="A3:D4"/>
    <mergeCell ref="A39:F39"/>
  </mergeCells>
  <dataValidations count="1">
    <dataValidation type="whole" operator="greaterThanOrEqual" allowBlank="1" showInputMessage="1" showErrorMessage="1" error="Значение должно быть целым числом больше или равным 0" sqref="B101:E101 B77:C81 B37:D38 B67:C71 B57:C61 B12:C16 B22:C26 B41:B50 B85:D85 B32:C36 B104:D104 B91:E91 B96:E96">
      <formula1>0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6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5.140625" style="103" customWidth="1"/>
    <col min="2" max="2" width="89.140625" style="113" customWidth="1"/>
  </cols>
  <sheetData>
    <row r="1" ht="15.75" thickBot="1">
      <c r="B1" s="104" t="s">
        <v>106</v>
      </c>
    </row>
    <row r="2" spans="1:2" ht="12.75">
      <c r="A2" s="105" t="s">
        <v>107</v>
      </c>
      <c r="B2" s="106" t="s">
        <v>108</v>
      </c>
    </row>
    <row r="3" spans="1:2" ht="12.75">
      <c r="A3" s="107"/>
      <c r="B3" s="108" t="s">
        <v>92</v>
      </c>
    </row>
    <row r="4" spans="1:2" ht="12.75">
      <c r="A4" s="107">
        <v>101</v>
      </c>
      <c r="B4" s="109" t="s">
        <v>109</v>
      </c>
    </row>
    <row r="5" spans="1:2" ht="12.75">
      <c r="A5" s="107">
        <v>102</v>
      </c>
      <c r="B5" s="109" t="s">
        <v>110</v>
      </c>
    </row>
    <row r="6" spans="1:2" ht="12.75">
      <c r="A6" s="107">
        <v>103</v>
      </c>
      <c r="B6" s="109" t="s">
        <v>111</v>
      </c>
    </row>
    <row r="7" spans="1:2" ht="12.75">
      <c r="A7" s="107">
        <v>104</v>
      </c>
      <c r="B7" s="109" t="s">
        <v>112</v>
      </c>
    </row>
    <row r="8" spans="1:2" ht="26.25">
      <c r="A8" s="107">
        <v>105</v>
      </c>
      <c r="B8" s="109" t="s">
        <v>113</v>
      </c>
    </row>
    <row r="9" spans="1:2" ht="26.25">
      <c r="A9" s="107">
        <v>106</v>
      </c>
      <c r="B9" s="109" t="s">
        <v>114</v>
      </c>
    </row>
    <row r="10" spans="1:2" ht="12.75">
      <c r="A10" s="107">
        <v>107</v>
      </c>
      <c r="B10" s="109" t="s">
        <v>115</v>
      </c>
    </row>
    <row r="11" spans="1:2" ht="12.75">
      <c r="A11" s="107">
        <v>108</v>
      </c>
      <c r="B11" s="109" t="s">
        <v>116</v>
      </c>
    </row>
    <row r="12" spans="1:2" ht="12.75">
      <c r="A12" s="107">
        <v>109</v>
      </c>
      <c r="B12" s="109" t="s">
        <v>117</v>
      </c>
    </row>
    <row r="13" spans="1:2" ht="12.75">
      <c r="A13" s="107">
        <v>701</v>
      </c>
      <c r="B13" s="109" t="s">
        <v>118</v>
      </c>
    </row>
    <row r="14" spans="1:2" ht="12.75">
      <c r="A14" s="107">
        <v>704</v>
      </c>
      <c r="B14" s="109" t="s">
        <v>119</v>
      </c>
    </row>
    <row r="15" spans="1:2" ht="12.75">
      <c r="A15" s="107">
        <v>705</v>
      </c>
      <c r="B15" s="109" t="s">
        <v>120</v>
      </c>
    </row>
    <row r="16" spans="1:2" ht="12.75">
      <c r="A16" s="107">
        <v>706</v>
      </c>
      <c r="B16" s="109" t="s">
        <v>121</v>
      </c>
    </row>
    <row r="17" spans="1:2" ht="12.75">
      <c r="A17" s="107">
        <v>707</v>
      </c>
      <c r="B17" s="109" t="s">
        <v>122</v>
      </c>
    </row>
    <row r="18" spans="1:2" ht="12.75">
      <c r="A18" s="107">
        <v>708</v>
      </c>
      <c r="B18" s="109" t="s">
        <v>123</v>
      </c>
    </row>
    <row r="19" spans="1:2" ht="12.75">
      <c r="A19" s="107">
        <v>709</v>
      </c>
      <c r="B19" s="109" t="s">
        <v>124</v>
      </c>
    </row>
    <row r="20" spans="1:2" ht="12.75">
      <c r="A20" s="107">
        <v>710</v>
      </c>
      <c r="B20" s="109" t="s">
        <v>125</v>
      </c>
    </row>
    <row r="21" spans="1:2" ht="12.75">
      <c r="A21" s="107">
        <v>712</v>
      </c>
      <c r="B21" s="109" t="s">
        <v>126</v>
      </c>
    </row>
    <row r="22" spans="1:2" ht="12.75">
      <c r="A22" s="107"/>
      <c r="B22" s="108" t="s">
        <v>93</v>
      </c>
    </row>
    <row r="23" spans="1:2" ht="12.75">
      <c r="A23" s="107">
        <v>201</v>
      </c>
      <c r="B23" s="109" t="s">
        <v>127</v>
      </c>
    </row>
    <row r="24" spans="1:2" ht="26.25">
      <c r="A24" s="107">
        <v>202</v>
      </c>
      <c r="B24" s="109" t="s">
        <v>128</v>
      </c>
    </row>
    <row r="25" spans="1:2" ht="12.75">
      <c r="A25" s="107">
        <v>203</v>
      </c>
      <c r="B25" s="109" t="s">
        <v>129</v>
      </c>
    </row>
    <row r="26" spans="1:2" ht="12.75">
      <c r="A26" s="107">
        <v>204</v>
      </c>
      <c r="B26" s="109" t="s">
        <v>130</v>
      </c>
    </row>
    <row r="27" spans="1:2" ht="12.75">
      <c r="A27" s="107">
        <v>205</v>
      </c>
      <c r="B27" s="109" t="s">
        <v>131</v>
      </c>
    </row>
    <row r="28" spans="1:2" ht="12.75">
      <c r="A28" s="107">
        <v>206</v>
      </c>
      <c r="B28" s="109" t="s">
        <v>132</v>
      </c>
    </row>
    <row r="29" spans="1:2" ht="12.75">
      <c r="A29" s="107">
        <v>207</v>
      </c>
      <c r="B29" s="109" t="s">
        <v>133</v>
      </c>
    </row>
    <row r="30" spans="1:2" ht="12.75">
      <c r="A30" s="107"/>
      <c r="B30" s="108" t="s">
        <v>134</v>
      </c>
    </row>
    <row r="31" spans="1:2" ht="12.75">
      <c r="A31" s="107">
        <v>401</v>
      </c>
      <c r="B31" s="109" t="s">
        <v>135</v>
      </c>
    </row>
    <row r="32" spans="1:2" ht="12.75">
      <c r="A32" s="107"/>
      <c r="B32" s="108" t="s">
        <v>95</v>
      </c>
    </row>
    <row r="33" spans="1:2" ht="12.75">
      <c r="A33" s="107">
        <v>702</v>
      </c>
      <c r="B33" s="109" t="s">
        <v>136</v>
      </c>
    </row>
    <row r="34" spans="1:2" ht="12.75">
      <c r="A34" s="107"/>
      <c r="B34" s="108" t="s">
        <v>96</v>
      </c>
    </row>
    <row r="35" spans="1:2" ht="12.75">
      <c r="A35" s="107">
        <v>703</v>
      </c>
      <c r="B35" s="109" t="s">
        <v>137</v>
      </c>
    </row>
    <row r="36" spans="1:2" ht="12.75">
      <c r="A36" s="107"/>
      <c r="B36" s="108" t="s">
        <v>97</v>
      </c>
    </row>
    <row r="37" spans="1:2" ht="12.75">
      <c r="A37" s="107">
        <v>602</v>
      </c>
      <c r="B37" s="109" t="s">
        <v>138</v>
      </c>
    </row>
    <row r="38" spans="1:2" ht="12.75">
      <c r="A38" s="107">
        <v>603</v>
      </c>
      <c r="B38" s="109" t="s">
        <v>139</v>
      </c>
    </row>
    <row r="39" spans="1:2" ht="12.75">
      <c r="A39" s="107"/>
      <c r="B39" s="108" t="s">
        <v>98</v>
      </c>
    </row>
    <row r="40" spans="1:2" ht="12.75">
      <c r="A40" s="107">
        <v>601</v>
      </c>
      <c r="B40" s="109" t="s">
        <v>140</v>
      </c>
    </row>
    <row r="41" spans="1:2" ht="12.75">
      <c r="A41" s="107"/>
      <c r="B41" s="108" t="s">
        <v>99</v>
      </c>
    </row>
    <row r="42" spans="1:2" ht="12.75">
      <c r="A42" s="107">
        <v>301</v>
      </c>
      <c r="B42" s="109" t="s">
        <v>141</v>
      </c>
    </row>
    <row r="43" spans="1:2" ht="12.75">
      <c r="A43" s="107">
        <v>302</v>
      </c>
      <c r="B43" s="109" t="s">
        <v>142</v>
      </c>
    </row>
    <row r="44" spans="1:2" ht="12.75">
      <c r="A44" s="107">
        <v>303</v>
      </c>
      <c r="B44" s="109" t="s">
        <v>143</v>
      </c>
    </row>
    <row r="45" spans="1:2" ht="12.75">
      <c r="A45" s="107">
        <v>304</v>
      </c>
      <c r="B45" s="109" t="s">
        <v>144</v>
      </c>
    </row>
    <row r="46" spans="1:2" ht="12.75">
      <c r="A46" s="107">
        <v>305</v>
      </c>
      <c r="B46" s="109" t="s">
        <v>145</v>
      </c>
    </row>
    <row r="47" spans="1:2" ht="12.75">
      <c r="A47" s="107">
        <v>306</v>
      </c>
      <c r="B47" s="109" t="s">
        <v>146</v>
      </c>
    </row>
    <row r="48" spans="1:2" ht="12.75">
      <c r="A48" s="107">
        <v>307</v>
      </c>
      <c r="B48" s="109" t="s">
        <v>147</v>
      </c>
    </row>
    <row r="49" spans="1:2" ht="12.75">
      <c r="A49" s="107">
        <v>308</v>
      </c>
      <c r="B49" s="109" t="s">
        <v>148</v>
      </c>
    </row>
    <row r="50" spans="1:2" ht="12.75">
      <c r="A50" s="107">
        <v>402</v>
      </c>
      <c r="B50" s="109" t="s">
        <v>149</v>
      </c>
    </row>
    <row r="51" spans="1:2" ht="12.75">
      <c r="A51" s="107">
        <v>403</v>
      </c>
      <c r="B51" s="109" t="s">
        <v>150</v>
      </c>
    </row>
    <row r="52" spans="1:2" ht="12.75">
      <c r="A52" s="107">
        <v>404</v>
      </c>
      <c r="B52" s="109" t="s">
        <v>151</v>
      </c>
    </row>
    <row r="53" spans="1:2" ht="12.75">
      <c r="A53" s="107">
        <v>405</v>
      </c>
      <c r="B53" s="109" t="s">
        <v>152</v>
      </c>
    </row>
    <row r="54" spans="1:2" ht="12.75">
      <c r="A54" s="107">
        <v>406</v>
      </c>
      <c r="B54" s="109" t="s">
        <v>153</v>
      </c>
    </row>
    <row r="55" spans="1:2" ht="12.75">
      <c r="A55" s="107">
        <v>407</v>
      </c>
      <c r="B55" s="109" t="s">
        <v>154</v>
      </c>
    </row>
    <row r="56" spans="1:2" ht="12.75">
      <c r="A56" s="107">
        <v>408</v>
      </c>
      <c r="B56" s="109" t="s">
        <v>155</v>
      </c>
    </row>
    <row r="57" spans="1:2" ht="12.75">
      <c r="A57" s="107">
        <v>409</v>
      </c>
      <c r="B57" s="109" t="s">
        <v>156</v>
      </c>
    </row>
    <row r="58" spans="1:2" ht="12.75">
      <c r="A58" s="107">
        <v>410</v>
      </c>
      <c r="B58" s="109" t="s">
        <v>157</v>
      </c>
    </row>
    <row r="59" spans="1:2" ht="12.75">
      <c r="A59" s="107">
        <v>411</v>
      </c>
      <c r="B59" s="109" t="s">
        <v>158</v>
      </c>
    </row>
    <row r="60" spans="1:2" ht="12.75">
      <c r="A60" s="107">
        <v>501</v>
      </c>
      <c r="B60" s="109" t="s">
        <v>159</v>
      </c>
    </row>
    <row r="61" spans="1:2" ht="12.75">
      <c r="A61" s="107">
        <v>502</v>
      </c>
      <c r="B61" s="109" t="s">
        <v>160</v>
      </c>
    </row>
    <row r="62" spans="1:2" ht="12.75">
      <c r="A62" s="107">
        <v>503</v>
      </c>
      <c r="B62" s="109" t="s">
        <v>161</v>
      </c>
    </row>
    <row r="63" spans="1:2" ht="12.75">
      <c r="A63" s="107">
        <v>504</v>
      </c>
      <c r="B63" s="109" t="s">
        <v>162</v>
      </c>
    </row>
    <row r="64" spans="1:2" ht="12.75">
      <c r="A64" s="107">
        <v>604</v>
      </c>
      <c r="B64" s="109" t="s">
        <v>163</v>
      </c>
    </row>
    <row r="65" spans="1:2" ht="12.75">
      <c r="A65" s="107">
        <v>605</v>
      </c>
      <c r="B65" s="109" t="s">
        <v>164</v>
      </c>
    </row>
    <row r="66" spans="1:2" ht="12.75">
      <c r="A66" s="107">
        <v>711</v>
      </c>
      <c r="B66" s="109" t="s">
        <v>165</v>
      </c>
    </row>
    <row r="67" spans="1:2" ht="12.75">
      <c r="A67" s="107">
        <v>713</v>
      </c>
      <c r="B67" s="109" t="s">
        <v>166</v>
      </c>
    </row>
    <row r="68" spans="1:2" ht="12.75">
      <c r="A68" s="107">
        <v>801</v>
      </c>
      <c r="B68" s="109" t="s">
        <v>167</v>
      </c>
    </row>
    <row r="69" spans="1:2" ht="12.75">
      <c r="A69" s="107">
        <v>802</v>
      </c>
      <c r="B69" s="109" t="s">
        <v>168</v>
      </c>
    </row>
    <row r="70" spans="1:2" ht="12.75">
      <c r="A70" s="107">
        <v>803</v>
      </c>
      <c r="B70" s="109" t="s">
        <v>169</v>
      </c>
    </row>
    <row r="71" spans="1:2" ht="12.75">
      <c r="A71" s="107">
        <v>804</v>
      </c>
      <c r="B71" s="109" t="s">
        <v>170</v>
      </c>
    </row>
    <row r="72" spans="1:2" ht="12.75">
      <c r="A72" s="107">
        <v>805</v>
      </c>
      <c r="B72" s="109" t="s">
        <v>171</v>
      </c>
    </row>
    <row r="73" spans="1:2" ht="12.75">
      <c r="A73" s="107">
        <v>806</v>
      </c>
      <c r="B73" s="109" t="s">
        <v>172</v>
      </c>
    </row>
    <row r="74" spans="1:2" ht="12.75">
      <c r="A74" s="107">
        <v>807</v>
      </c>
      <c r="B74" s="109" t="s">
        <v>173</v>
      </c>
    </row>
    <row r="75" spans="1:2" ht="13.5" thickBot="1">
      <c r="A75" s="107">
        <v>808</v>
      </c>
      <c r="B75" s="110" t="s">
        <v>174</v>
      </c>
    </row>
    <row r="76" spans="1:2" ht="14.25" thickBot="1" thickTop="1">
      <c r="A76" s="111">
        <v>900</v>
      </c>
      <c r="B76" s="112" t="s">
        <v>175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Наталья</cp:lastModifiedBy>
  <cp:lastPrinted>2020-02-05T07:43:50Z</cp:lastPrinted>
  <dcterms:created xsi:type="dcterms:W3CDTF">2017-01-20T09:26:39Z</dcterms:created>
  <dcterms:modified xsi:type="dcterms:W3CDTF">2021-12-22T15:01:45Z</dcterms:modified>
  <cp:category/>
  <cp:version/>
  <cp:contentType/>
  <cp:contentStatus/>
</cp:coreProperties>
</file>